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<sst xmlns="http://schemas.openxmlformats.org/spreadsheetml/2006/main" count="36" uniqueCount="22">
  <si>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RCS</t>
  </si>
  <si>
    <t>Ratio B / A</t>
  </si>
  <si>
    <t xml:space="preserve">Detection Aircraft used : </t>
  </si>
  <si>
    <t>Default F-14D  (F14.PT)</t>
  </si>
  <si>
    <t>Target Aircraft used :</t>
  </si>
  <si>
    <t>B-52 (B52.PT)</t>
  </si>
  <si>
    <t>FA</t>
  </si>
  <si>
    <t>Miles to</t>
  </si>
  <si>
    <t>Target</t>
  </si>
  <si>
    <t>Ratio</t>
  </si>
  <si>
    <t>Invisible</t>
  </si>
  <si>
    <t>Mean</t>
  </si>
  <si>
    <t>IRCS</t>
  </si>
  <si>
    <t>B / A</t>
  </si>
  <si>
    <t xml:space="preserve">The B-52 was edited to have IR and Laser </t>
  </si>
  <si>
    <t xml:space="preserve">  detection set to zero throughout. The </t>
  </si>
  <si>
    <t xml:space="preserve">  RCS value was the variable.</t>
  </si>
  <si>
    <t>Default AV-8 (AV8.PT)</t>
  </si>
  <si>
    <t xml:space="preserve">The B-52 was edited to have RCS and Laser </t>
  </si>
  <si>
    <t xml:space="preserve">  IRCS value was the variable.</t>
  </si>
  <si>
    <r>
      <t xml:space="preserve">The target aircraft was approached from </t>
    </r>
    <r>
      <rPr>
        <b/>
        <sz val="10"/>
        <rFont val="Arial"/>
        <family val="2"/>
      </rPr>
      <t>head on</t>
    </r>
    <r>
      <rPr>
        <sz val="10"/>
        <rFont val="Arial"/>
        <family val="0"/>
      </rPr>
      <t>.</t>
    </r>
  </si>
  <si>
    <r>
      <t xml:space="preserve">The target aircraft was approached from </t>
    </r>
    <r>
      <rPr>
        <b/>
        <sz val="10"/>
        <rFont val="Arial"/>
        <family val="2"/>
      </rPr>
      <t>behind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</si>
</sst>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66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75"/>
  <sheetViews>
    <sheetView tabSelected="1" workbookViewId="0" topLeftCell="A7">
      <selection activeCell="H17" sqref="H17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8.421875" style="0" customWidth="1"/>
    <col min="4" max="4" width="12.57421875" style="0" customWidth="1"/>
    <col min="5" max="5" width="10.57421875" style="0" bestFit="1" customWidth="1"/>
    <col min="10" max="10" width="11.57421875" style="0" customWidth="1"/>
    <col min="12" max="12" width="10.57421875" style="0" bestFit="1" customWidth="1"/>
  </cols>
  <sheetData>
    <row r="1" spans="3:11" ht="12.75">
      <c r="C1" t="s">
        <v>2</v>
      </c>
      <c r="E1" t="s">
        <v>3</v>
      </c>
      <c r="I1" t="s">
        <v>2</v>
      </c>
      <c r="K1" t="s">
        <v>17</v>
      </c>
    </row>
    <row r="2" spans="3:11" ht="12.75">
      <c r="C2" t="s">
        <v>4</v>
      </c>
      <c r="E2" t="s">
        <v>5</v>
      </c>
      <c r="I2" t="s">
        <v>4</v>
      </c>
      <c r="K2" t="s">
        <v>5</v>
      </c>
    </row>
    <row r="4" spans="3:9" ht="12.75">
      <c r="C4" t="s">
        <v>20</v>
      </c>
      <c r="I4" t="s">
        <v>21</v>
      </c>
    </row>
    <row r="6" spans="3:9" ht="12.75">
      <c r="C6" t="s">
        <v>14</v>
      </c>
      <c r="I6" t="s">
        <v>18</v>
      </c>
    </row>
    <row r="7" spans="3:9" ht="12.75">
      <c r="C7" t="s">
        <v>15</v>
      </c>
      <c r="I7" t="s">
        <v>15</v>
      </c>
    </row>
    <row r="8" spans="3:9" ht="12.75">
      <c r="C8" t="s">
        <v>16</v>
      </c>
      <c r="I8" t="s">
        <v>19</v>
      </c>
    </row>
    <row r="10" spans="6:12" ht="12.75">
      <c r="F10" s="1" t="s">
        <v>0</v>
      </c>
      <c r="I10" s="7"/>
      <c r="J10" s="3"/>
      <c r="K10" s="1"/>
      <c r="L10" s="1" t="s">
        <v>12</v>
      </c>
    </row>
    <row r="11" spans="3:12" ht="12.75">
      <c r="C11" s="3" t="s">
        <v>6</v>
      </c>
      <c r="D11" s="3" t="s">
        <v>7</v>
      </c>
      <c r="F11" s="3" t="s">
        <v>11</v>
      </c>
      <c r="I11" s="3" t="s">
        <v>6</v>
      </c>
      <c r="J11" s="3" t="s">
        <v>7</v>
      </c>
      <c r="K11" s="3" t="s">
        <v>9</v>
      </c>
      <c r="L11" s="3" t="s">
        <v>11</v>
      </c>
    </row>
    <row r="12" spans="3:12" ht="12.75">
      <c r="C12" s="2" t="s">
        <v>0</v>
      </c>
      <c r="D12" s="2" t="s">
        <v>8</v>
      </c>
      <c r="E12" s="2" t="s">
        <v>1</v>
      </c>
      <c r="F12" s="2" t="s">
        <v>9</v>
      </c>
      <c r="I12" s="2" t="s">
        <v>12</v>
      </c>
      <c r="J12" s="2" t="s">
        <v>8</v>
      </c>
      <c r="K12" s="2" t="s">
        <v>13</v>
      </c>
      <c r="L12" s="2" t="s">
        <v>9</v>
      </c>
    </row>
    <row r="13" spans="3:11" ht="12.75">
      <c r="C13">
        <v>0</v>
      </c>
      <c r="D13" s="1" t="s">
        <v>10</v>
      </c>
      <c r="E13" s="1"/>
      <c r="I13">
        <v>0</v>
      </c>
      <c r="J13" s="1" t="s">
        <v>10</v>
      </c>
      <c r="K13" s="1"/>
    </row>
    <row r="14" spans="3:12" ht="12.75">
      <c r="C14">
        <v>1</v>
      </c>
      <c r="D14" s="1" t="s">
        <v>10</v>
      </c>
      <c r="E14" s="1"/>
      <c r="F14" s="6">
        <f>(SUM(E16:E63)/48)</f>
        <v>1.8462547253279942</v>
      </c>
      <c r="I14">
        <v>1</v>
      </c>
      <c r="J14" s="1">
        <v>0.1</v>
      </c>
      <c r="K14" s="5">
        <f>J14/I14</f>
        <v>0.1</v>
      </c>
      <c r="L14" s="8">
        <f>(K23+K28+K33+K38+K43+K48+K53+K58+K63+K68+K73)/11</f>
        <v>0.1522983733438279</v>
      </c>
    </row>
    <row r="15" spans="3:11" ht="12.75">
      <c r="C15">
        <v>2</v>
      </c>
      <c r="D15" s="4">
        <v>2.3</v>
      </c>
      <c r="E15" s="5">
        <f>D15/C15</f>
        <v>1.15</v>
      </c>
      <c r="I15">
        <v>2</v>
      </c>
      <c r="J15" s="4">
        <v>0.2</v>
      </c>
      <c r="K15" s="5">
        <f>J15/I15</f>
        <v>0.1</v>
      </c>
    </row>
    <row r="16" spans="3:11" ht="12.75">
      <c r="C16">
        <v>3</v>
      </c>
      <c r="D16" s="4">
        <v>5.4</v>
      </c>
      <c r="E16" s="5">
        <f aca="true" t="shared" si="0" ref="E16:E63">D16/C16</f>
        <v>1.8</v>
      </c>
      <c r="I16">
        <v>3</v>
      </c>
      <c r="J16" s="4">
        <v>0.4</v>
      </c>
      <c r="K16" s="5">
        <f aca="true" t="shared" si="1" ref="K16:K73">J16/I16</f>
        <v>0.13333333333333333</v>
      </c>
    </row>
    <row r="17" spans="3:11" ht="12.75">
      <c r="C17">
        <v>4</v>
      </c>
      <c r="D17" s="4">
        <v>7.1</v>
      </c>
      <c r="E17" s="5">
        <f t="shared" si="0"/>
        <v>1.775</v>
      </c>
      <c r="I17">
        <v>4</v>
      </c>
      <c r="J17" s="4"/>
      <c r="K17" s="5">
        <f t="shared" si="1"/>
        <v>0</v>
      </c>
    </row>
    <row r="18" spans="3:11" ht="12.75">
      <c r="C18">
        <v>5</v>
      </c>
      <c r="D18" s="4">
        <v>8.8</v>
      </c>
      <c r="E18" s="5">
        <f t="shared" si="0"/>
        <v>1.7600000000000002</v>
      </c>
      <c r="I18">
        <v>5</v>
      </c>
      <c r="J18" s="4">
        <v>0.8</v>
      </c>
      <c r="K18" s="5">
        <f t="shared" si="1"/>
        <v>0.16</v>
      </c>
    </row>
    <row r="19" spans="3:11" ht="12.75">
      <c r="C19">
        <v>6</v>
      </c>
      <c r="D19" s="4">
        <v>10.8</v>
      </c>
      <c r="E19" s="5">
        <f t="shared" si="0"/>
        <v>1.8</v>
      </c>
      <c r="I19">
        <v>6</v>
      </c>
      <c r="J19" s="4"/>
      <c r="K19" s="5">
        <f t="shared" si="1"/>
        <v>0</v>
      </c>
    </row>
    <row r="20" spans="3:11" ht="12.75">
      <c r="C20">
        <v>7</v>
      </c>
      <c r="D20" s="4">
        <v>12.3</v>
      </c>
      <c r="E20" s="5">
        <f t="shared" si="0"/>
        <v>1.7571428571428573</v>
      </c>
      <c r="I20">
        <v>7</v>
      </c>
      <c r="J20" s="4"/>
      <c r="K20" s="5">
        <f t="shared" si="1"/>
        <v>0</v>
      </c>
    </row>
    <row r="21" spans="3:11" ht="12.75">
      <c r="C21">
        <v>8</v>
      </c>
      <c r="D21" s="4">
        <v>14.4</v>
      </c>
      <c r="E21" s="5">
        <f t="shared" si="0"/>
        <v>1.8</v>
      </c>
      <c r="I21">
        <v>8</v>
      </c>
      <c r="J21" s="4"/>
      <c r="K21" s="5">
        <f t="shared" si="1"/>
        <v>0</v>
      </c>
    </row>
    <row r="22" spans="3:11" ht="12.75">
      <c r="C22">
        <v>9</v>
      </c>
      <c r="D22" s="4">
        <v>16.6</v>
      </c>
      <c r="E22" s="5">
        <f t="shared" si="0"/>
        <v>1.8444444444444446</v>
      </c>
      <c r="I22">
        <v>9</v>
      </c>
      <c r="J22" s="4"/>
      <c r="K22" s="5">
        <f t="shared" si="1"/>
        <v>0</v>
      </c>
    </row>
    <row r="23" spans="3:11" ht="12.75">
      <c r="C23">
        <v>10</v>
      </c>
      <c r="D23" s="4">
        <v>18</v>
      </c>
      <c r="E23" s="5">
        <f t="shared" si="0"/>
        <v>1.8</v>
      </c>
      <c r="I23">
        <v>10</v>
      </c>
      <c r="J23" s="4">
        <v>1.5</v>
      </c>
      <c r="K23" s="5">
        <f t="shared" si="1"/>
        <v>0.15</v>
      </c>
    </row>
    <row r="24" spans="3:11" ht="12.75">
      <c r="C24">
        <v>11</v>
      </c>
      <c r="D24" s="4">
        <v>19.7</v>
      </c>
      <c r="E24" s="5">
        <f t="shared" si="0"/>
        <v>1.7909090909090908</v>
      </c>
      <c r="I24">
        <v>11</v>
      </c>
      <c r="J24" s="4"/>
      <c r="K24" s="5">
        <f t="shared" si="1"/>
        <v>0</v>
      </c>
    </row>
    <row r="25" spans="3:11" ht="12.75">
      <c r="C25">
        <v>12</v>
      </c>
      <c r="D25" s="4">
        <v>22.2</v>
      </c>
      <c r="E25" s="5">
        <f t="shared" si="0"/>
        <v>1.8499999999999999</v>
      </c>
      <c r="I25">
        <v>12</v>
      </c>
      <c r="J25" s="4"/>
      <c r="K25" s="5">
        <f t="shared" si="1"/>
        <v>0</v>
      </c>
    </row>
    <row r="26" spans="3:11" ht="12.75">
      <c r="C26">
        <v>13</v>
      </c>
      <c r="D26" s="4">
        <v>23.6</v>
      </c>
      <c r="E26" s="5">
        <f t="shared" si="0"/>
        <v>1.8153846153846156</v>
      </c>
      <c r="I26">
        <v>13</v>
      </c>
      <c r="J26" s="4"/>
      <c r="K26" s="5">
        <f t="shared" si="1"/>
        <v>0</v>
      </c>
    </row>
    <row r="27" spans="3:11" ht="12.75">
      <c r="C27">
        <v>14</v>
      </c>
      <c r="D27" s="4">
        <v>25.4</v>
      </c>
      <c r="E27" s="5">
        <f t="shared" si="0"/>
        <v>1.8142857142857143</v>
      </c>
      <c r="I27">
        <v>14</v>
      </c>
      <c r="J27" s="4"/>
      <c r="K27" s="5">
        <f t="shared" si="1"/>
        <v>0</v>
      </c>
    </row>
    <row r="28" spans="3:11" ht="12.75">
      <c r="C28">
        <v>15</v>
      </c>
      <c r="D28" s="4">
        <v>27.3</v>
      </c>
      <c r="E28" s="5">
        <f t="shared" si="0"/>
        <v>1.82</v>
      </c>
      <c r="I28">
        <v>15</v>
      </c>
      <c r="J28" s="4">
        <v>2.4</v>
      </c>
      <c r="K28" s="5">
        <f t="shared" si="1"/>
        <v>0.16</v>
      </c>
    </row>
    <row r="29" spans="3:11" ht="12.75">
      <c r="C29">
        <v>16</v>
      </c>
      <c r="D29" s="4">
        <v>29</v>
      </c>
      <c r="E29" s="5">
        <f t="shared" si="0"/>
        <v>1.8125</v>
      </c>
      <c r="I29">
        <v>16</v>
      </c>
      <c r="J29" s="4"/>
      <c r="K29" s="5">
        <f t="shared" si="1"/>
        <v>0</v>
      </c>
    </row>
    <row r="30" spans="3:11" ht="12.75">
      <c r="C30">
        <v>17</v>
      </c>
      <c r="D30" s="4">
        <v>30.7</v>
      </c>
      <c r="E30" s="5">
        <f t="shared" si="0"/>
        <v>1.8058823529411765</v>
      </c>
      <c r="I30">
        <v>17</v>
      </c>
      <c r="J30" s="4"/>
      <c r="K30" s="5">
        <f t="shared" si="1"/>
        <v>0</v>
      </c>
    </row>
    <row r="31" spans="3:11" ht="12.75">
      <c r="C31">
        <v>18</v>
      </c>
      <c r="D31" s="4">
        <v>34</v>
      </c>
      <c r="E31" s="5">
        <f t="shared" si="0"/>
        <v>1.8888888888888888</v>
      </c>
      <c r="I31">
        <v>18</v>
      </c>
      <c r="J31" s="4"/>
      <c r="K31" s="5">
        <f t="shared" si="1"/>
        <v>0</v>
      </c>
    </row>
    <row r="32" spans="3:11" ht="12.75">
      <c r="C32">
        <v>19</v>
      </c>
      <c r="D32" s="4">
        <v>35.5</v>
      </c>
      <c r="E32" s="5">
        <f t="shared" si="0"/>
        <v>1.868421052631579</v>
      </c>
      <c r="I32">
        <v>19</v>
      </c>
      <c r="J32" s="4"/>
      <c r="K32" s="5">
        <f t="shared" si="1"/>
        <v>0</v>
      </c>
    </row>
    <row r="33" spans="3:11" ht="12.75">
      <c r="C33">
        <v>20</v>
      </c>
      <c r="D33" s="4">
        <v>37.5</v>
      </c>
      <c r="E33" s="5">
        <f t="shared" si="0"/>
        <v>1.875</v>
      </c>
      <c r="I33">
        <v>20</v>
      </c>
      <c r="J33" s="4">
        <v>3</v>
      </c>
      <c r="K33" s="5">
        <f t="shared" si="1"/>
        <v>0.15</v>
      </c>
    </row>
    <row r="34" spans="3:11" ht="12.75">
      <c r="C34">
        <v>21</v>
      </c>
      <c r="D34" s="4">
        <v>39.5</v>
      </c>
      <c r="E34" s="5">
        <f t="shared" si="0"/>
        <v>1.880952380952381</v>
      </c>
      <c r="I34">
        <v>21</v>
      </c>
      <c r="J34" s="4"/>
      <c r="K34" s="5">
        <f t="shared" si="1"/>
        <v>0</v>
      </c>
    </row>
    <row r="35" spans="3:11" ht="12.75">
      <c r="C35">
        <v>22</v>
      </c>
      <c r="D35" s="4">
        <v>41.1</v>
      </c>
      <c r="E35" s="5">
        <f t="shared" si="0"/>
        <v>1.8681818181818182</v>
      </c>
      <c r="I35">
        <v>22</v>
      </c>
      <c r="J35" s="4"/>
      <c r="K35" s="5">
        <f t="shared" si="1"/>
        <v>0</v>
      </c>
    </row>
    <row r="36" spans="3:11" ht="12.75">
      <c r="C36">
        <v>23</v>
      </c>
      <c r="D36" s="4">
        <v>42.9</v>
      </c>
      <c r="E36" s="5">
        <f t="shared" si="0"/>
        <v>1.8652173913043477</v>
      </c>
      <c r="I36">
        <v>23</v>
      </c>
      <c r="J36" s="4"/>
      <c r="K36" s="5">
        <f t="shared" si="1"/>
        <v>0</v>
      </c>
    </row>
    <row r="37" spans="3:11" ht="12.75">
      <c r="C37">
        <v>24</v>
      </c>
      <c r="D37" s="4">
        <v>44.3</v>
      </c>
      <c r="E37" s="5">
        <f t="shared" si="0"/>
        <v>1.8458333333333332</v>
      </c>
      <c r="I37">
        <v>24</v>
      </c>
      <c r="J37" s="4"/>
      <c r="K37" s="5">
        <f t="shared" si="1"/>
        <v>0</v>
      </c>
    </row>
    <row r="38" spans="3:11" ht="12.75">
      <c r="C38">
        <v>25</v>
      </c>
      <c r="D38" s="4">
        <v>46.2</v>
      </c>
      <c r="E38" s="5">
        <f t="shared" si="0"/>
        <v>1.848</v>
      </c>
      <c r="I38">
        <v>25</v>
      </c>
      <c r="J38" s="4">
        <v>3.9</v>
      </c>
      <c r="K38" s="5">
        <f t="shared" si="1"/>
        <v>0.156</v>
      </c>
    </row>
    <row r="39" spans="3:11" ht="12.75">
      <c r="C39">
        <v>26</v>
      </c>
      <c r="D39" s="4">
        <v>47.7</v>
      </c>
      <c r="E39" s="5">
        <f t="shared" si="0"/>
        <v>1.8346153846153848</v>
      </c>
      <c r="I39">
        <v>26</v>
      </c>
      <c r="J39" s="4"/>
      <c r="K39" s="5">
        <f t="shared" si="1"/>
        <v>0</v>
      </c>
    </row>
    <row r="40" spans="3:11" ht="12.75">
      <c r="C40">
        <v>27</v>
      </c>
      <c r="D40" s="4">
        <v>49.5</v>
      </c>
      <c r="E40" s="5">
        <f t="shared" si="0"/>
        <v>1.8333333333333333</v>
      </c>
      <c r="I40">
        <v>27</v>
      </c>
      <c r="J40" s="4"/>
      <c r="K40" s="5">
        <f t="shared" si="1"/>
        <v>0</v>
      </c>
    </row>
    <row r="41" spans="3:11" ht="12.75">
      <c r="C41">
        <v>28</v>
      </c>
      <c r="D41" s="4">
        <v>51.8</v>
      </c>
      <c r="E41" s="5">
        <f t="shared" si="0"/>
        <v>1.8499999999999999</v>
      </c>
      <c r="I41">
        <v>28</v>
      </c>
      <c r="J41" s="4"/>
      <c r="K41" s="5">
        <f t="shared" si="1"/>
        <v>0</v>
      </c>
    </row>
    <row r="42" spans="3:11" ht="12.75">
      <c r="C42">
        <v>29</v>
      </c>
      <c r="D42" s="4">
        <v>53.9</v>
      </c>
      <c r="E42" s="5">
        <f t="shared" si="0"/>
        <v>1.8586206896551725</v>
      </c>
      <c r="I42">
        <v>29</v>
      </c>
      <c r="J42" s="4"/>
      <c r="K42" s="5">
        <f t="shared" si="1"/>
        <v>0</v>
      </c>
    </row>
    <row r="43" spans="3:11" ht="12.75">
      <c r="C43">
        <v>30</v>
      </c>
      <c r="D43" s="4">
        <v>55.7</v>
      </c>
      <c r="E43" s="5">
        <f t="shared" si="0"/>
        <v>1.8566666666666667</v>
      </c>
      <c r="I43">
        <v>30</v>
      </c>
      <c r="J43" s="4">
        <v>4.5</v>
      </c>
      <c r="K43" s="5">
        <f t="shared" si="1"/>
        <v>0.15</v>
      </c>
    </row>
    <row r="44" spans="3:11" ht="12.75">
      <c r="C44">
        <v>31</v>
      </c>
      <c r="D44" s="4">
        <v>57.6</v>
      </c>
      <c r="E44" s="5">
        <f t="shared" si="0"/>
        <v>1.8580645161290323</v>
      </c>
      <c r="I44">
        <v>31</v>
      </c>
      <c r="J44" s="4"/>
      <c r="K44" s="5">
        <f t="shared" si="1"/>
        <v>0</v>
      </c>
    </row>
    <row r="45" spans="3:11" ht="12.75">
      <c r="C45">
        <v>32</v>
      </c>
      <c r="D45" s="4">
        <v>59.5</v>
      </c>
      <c r="E45" s="5">
        <f t="shared" si="0"/>
        <v>1.859375</v>
      </c>
      <c r="I45">
        <v>32</v>
      </c>
      <c r="J45" s="4"/>
      <c r="K45" s="5">
        <f t="shared" si="1"/>
        <v>0</v>
      </c>
    </row>
    <row r="46" spans="3:11" ht="12.75">
      <c r="C46">
        <v>33</v>
      </c>
      <c r="D46" s="4">
        <v>61.6</v>
      </c>
      <c r="E46" s="5">
        <f t="shared" si="0"/>
        <v>1.8666666666666667</v>
      </c>
      <c r="I46">
        <v>33</v>
      </c>
      <c r="J46" s="4"/>
      <c r="K46" s="5">
        <f t="shared" si="1"/>
        <v>0</v>
      </c>
    </row>
    <row r="47" spans="3:11" ht="12.75">
      <c r="C47">
        <v>34</v>
      </c>
      <c r="D47" s="4">
        <v>62.9</v>
      </c>
      <c r="E47" s="5">
        <f t="shared" si="0"/>
        <v>1.8499999999999999</v>
      </c>
      <c r="I47">
        <v>34</v>
      </c>
      <c r="J47" s="4"/>
      <c r="K47" s="5">
        <f t="shared" si="1"/>
        <v>0</v>
      </c>
    </row>
    <row r="48" spans="3:11" ht="12.75">
      <c r="C48">
        <v>35</v>
      </c>
      <c r="D48" s="4">
        <v>64.5</v>
      </c>
      <c r="E48" s="5">
        <f t="shared" si="0"/>
        <v>1.8428571428571427</v>
      </c>
      <c r="I48">
        <v>35</v>
      </c>
      <c r="J48" s="4">
        <v>5.3</v>
      </c>
      <c r="K48" s="5">
        <f t="shared" si="1"/>
        <v>0.1514285714285714</v>
      </c>
    </row>
    <row r="49" spans="3:11" ht="12.75">
      <c r="C49">
        <v>36</v>
      </c>
      <c r="D49" s="4">
        <v>67.9</v>
      </c>
      <c r="E49" s="5">
        <f t="shared" si="0"/>
        <v>1.8861111111111113</v>
      </c>
      <c r="I49">
        <v>36</v>
      </c>
      <c r="J49" s="4"/>
      <c r="K49" s="5">
        <f t="shared" si="1"/>
        <v>0</v>
      </c>
    </row>
    <row r="50" spans="3:11" ht="12.75">
      <c r="C50">
        <v>37</v>
      </c>
      <c r="D50" s="4">
        <v>69</v>
      </c>
      <c r="E50" s="5">
        <f t="shared" si="0"/>
        <v>1.864864864864865</v>
      </c>
      <c r="I50">
        <v>37</v>
      </c>
      <c r="J50" s="4"/>
      <c r="K50" s="5">
        <f t="shared" si="1"/>
        <v>0</v>
      </c>
    </row>
    <row r="51" spans="3:11" ht="12.75">
      <c r="C51">
        <v>38</v>
      </c>
      <c r="D51" s="4">
        <v>71.7</v>
      </c>
      <c r="E51" s="5">
        <f t="shared" si="0"/>
        <v>1.8868421052631579</v>
      </c>
      <c r="I51">
        <v>38</v>
      </c>
      <c r="J51" s="4"/>
      <c r="K51" s="5">
        <f t="shared" si="1"/>
        <v>0</v>
      </c>
    </row>
    <row r="52" spans="3:11" ht="12.75">
      <c r="C52">
        <v>39</v>
      </c>
      <c r="D52" s="4">
        <v>73.2</v>
      </c>
      <c r="E52" s="5">
        <f t="shared" si="0"/>
        <v>1.876923076923077</v>
      </c>
      <c r="I52">
        <v>39</v>
      </c>
      <c r="J52" s="4"/>
      <c r="K52" s="5">
        <f t="shared" si="1"/>
        <v>0</v>
      </c>
    </row>
    <row r="53" spans="3:11" ht="12.75">
      <c r="C53">
        <v>40</v>
      </c>
      <c r="D53" s="4">
        <v>74.7</v>
      </c>
      <c r="E53" s="5">
        <f t="shared" si="0"/>
        <v>1.8675000000000002</v>
      </c>
      <c r="I53">
        <v>40</v>
      </c>
      <c r="J53" s="4">
        <v>6.1</v>
      </c>
      <c r="K53" s="5">
        <f t="shared" si="1"/>
        <v>0.1525</v>
      </c>
    </row>
    <row r="54" spans="3:11" ht="12.75">
      <c r="C54">
        <v>41</v>
      </c>
      <c r="D54" s="4">
        <v>76.6</v>
      </c>
      <c r="E54" s="5">
        <f t="shared" si="0"/>
        <v>1.8682926829268292</v>
      </c>
      <c r="I54">
        <v>41</v>
      </c>
      <c r="J54" s="4"/>
      <c r="K54" s="5">
        <f t="shared" si="1"/>
        <v>0</v>
      </c>
    </row>
    <row r="55" spans="3:11" ht="12.75">
      <c r="C55">
        <v>42</v>
      </c>
      <c r="D55" s="4">
        <v>79</v>
      </c>
      <c r="E55" s="5">
        <f t="shared" si="0"/>
        <v>1.880952380952381</v>
      </c>
      <c r="I55">
        <v>42</v>
      </c>
      <c r="J55" s="4"/>
      <c r="K55" s="5">
        <f t="shared" si="1"/>
        <v>0</v>
      </c>
    </row>
    <row r="56" spans="3:11" ht="12.75">
      <c r="C56">
        <v>43</v>
      </c>
      <c r="D56" s="4">
        <v>80.6</v>
      </c>
      <c r="E56" s="5">
        <f t="shared" si="0"/>
        <v>1.8744186046511626</v>
      </c>
      <c r="I56">
        <v>43</v>
      </c>
      <c r="J56" s="4"/>
      <c r="K56" s="5">
        <f t="shared" si="1"/>
        <v>0</v>
      </c>
    </row>
    <row r="57" spans="3:11" ht="12.75">
      <c r="C57">
        <v>44</v>
      </c>
      <c r="D57" s="4">
        <v>82.5</v>
      </c>
      <c r="E57" s="5">
        <f t="shared" si="0"/>
        <v>1.875</v>
      </c>
      <c r="I57">
        <v>44</v>
      </c>
      <c r="J57" s="4"/>
      <c r="K57" s="5">
        <f t="shared" si="1"/>
        <v>0</v>
      </c>
    </row>
    <row r="58" spans="3:11" ht="12.75">
      <c r="C58">
        <v>45</v>
      </c>
      <c r="D58" s="4">
        <v>84.2</v>
      </c>
      <c r="E58" s="5">
        <f t="shared" si="0"/>
        <v>1.8711111111111112</v>
      </c>
      <c r="I58">
        <v>45</v>
      </c>
      <c r="J58" s="4">
        <v>6.8</v>
      </c>
      <c r="K58" s="5">
        <f t="shared" si="1"/>
        <v>0.1511111111111111</v>
      </c>
    </row>
    <row r="59" spans="3:11" ht="12.75">
      <c r="C59">
        <v>46</v>
      </c>
      <c r="D59" s="4">
        <v>86.2</v>
      </c>
      <c r="E59" s="5">
        <f t="shared" si="0"/>
        <v>1.873913043478261</v>
      </c>
      <c r="I59">
        <v>46</v>
      </c>
      <c r="J59" s="4"/>
      <c r="K59" s="5">
        <f t="shared" si="1"/>
        <v>0</v>
      </c>
    </row>
    <row r="60" spans="3:11" ht="12.75">
      <c r="C60">
        <v>47</v>
      </c>
      <c r="D60" s="4">
        <v>87.8</v>
      </c>
      <c r="E60" s="5">
        <f t="shared" si="0"/>
        <v>1.8680851063829786</v>
      </c>
      <c r="I60">
        <v>47</v>
      </c>
      <c r="J60" s="4"/>
      <c r="K60" s="5">
        <f t="shared" si="1"/>
        <v>0</v>
      </c>
    </row>
    <row r="61" spans="3:11" ht="12.75">
      <c r="C61">
        <v>48</v>
      </c>
      <c r="D61" s="4">
        <v>89.4</v>
      </c>
      <c r="E61" s="5">
        <f t="shared" si="0"/>
        <v>1.8625</v>
      </c>
      <c r="I61">
        <v>48</v>
      </c>
      <c r="J61" s="4"/>
      <c r="K61" s="5">
        <f t="shared" si="1"/>
        <v>0</v>
      </c>
    </row>
    <row r="62" spans="3:11" ht="12.75">
      <c r="C62">
        <v>49</v>
      </c>
      <c r="D62" s="4">
        <v>91.8</v>
      </c>
      <c r="E62" s="5">
        <f t="shared" si="0"/>
        <v>1.873469387755102</v>
      </c>
      <c r="I62">
        <v>49</v>
      </c>
      <c r="J62" s="4"/>
      <c r="K62" s="5">
        <f t="shared" si="1"/>
        <v>0</v>
      </c>
    </row>
    <row r="63" spans="3:11" ht="12.75">
      <c r="C63">
        <v>50</v>
      </c>
      <c r="D63" s="4">
        <v>94.7</v>
      </c>
      <c r="E63" s="5">
        <f t="shared" si="0"/>
        <v>1.8940000000000001</v>
      </c>
      <c r="I63">
        <v>50</v>
      </c>
      <c r="J63" s="4">
        <v>7.5</v>
      </c>
      <c r="K63" s="5">
        <f t="shared" si="1"/>
        <v>0.15</v>
      </c>
    </row>
    <row r="64" spans="9:11" ht="12.75">
      <c r="I64">
        <v>51</v>
      </c>
      <c r="J64" s="1"/>
      <c r="K64" s="5">
        <f t="shared" si="1"/>
        <v>0</v>
      </c>
    </row>
    <row r="65" spans="9:11" ht="12.75">
      <c r="I65">
        <v>52</v>
      </c>
      <c r="J65" s="1"/>
      <c r="K65" s="5">
        <f t="shared" si="1"/>
        <v>0</v>
      </c>
    </row>
    <row r="66" spans="9:11" ht="12.75">
      <c r="I66">
        <v>53</v>
      </c>
      <c r="J66" s="1"/>
      <c r="K66" s="5">
        <f t="shared" si="1"/>
        <v>0</v>
      </c>
    </row>
    <row r="67" spans="9:11" ht="12.75">
      <c r="I67">
        <v>54</v>
      </c>
      <c r="J67" s="1"/>
      <c r="K67" s="5">
        <f t="shared" si="1"/>
        <v>0</v>
      </c>
    </row>
    <row r="68" spans="9:11" ht="12.75">
      <c r="I68">
        <v>55</v>
      </c>
      <c r="J68" s="1">
        <v>8.3</v>
      </c>
      <c r="K68" s="5">
        <f t="shared" si="1"/>
        <v>0.1509090909090909</v>
      </c>
    </row>
    <row r="69" spans="9:11" ht="12.75">
      <c r="I69">
        <v>56</v>
      </c>
      <c r="J69" s="1"/>
      <c r="K69" s="5">
        <f t="shared" si="1"/>
        <v>0</v>
      </c>
    </row>
    <row r="70" spans="9:11" ht="12.75">
      <c r="I70">
        <v>57</v>
      </c>
      <c r="J70" s="1"/>
      <c r="K70" s="5">
        <f t="shared" si="1"/>
        <v>0</v>
      </c>
    </row>
    <row r="71" spans="9:11" ht="12.75">
      <c r="I71">
        <v>58</v>
      </c>
      <c r="J71" s="1"/>
      <c r="K71" s="5">
        <f t="shared" si="1"/>
        <v>0</v>
      </c>
    </row>
    <row r="72" spans="9:11" ht="12.75">
      <c r="I72">
        <v>59</v>
      </c>
      <c r="J72" s="1"/>
      <c r="K72" s="5">
        <f t="shared" si="1"/>
        <v>0</v>
      </c>
    </row>
    <row r="73" spans="9:11" ht="12.75">
      <c r="I73">
        <v>60</v>
      </c>
      <c r="J73" s="1">
        <v>9.2</v>
      </c>
      <c r="K73" s="5">
        <f t="shared" si="1"/>
        <v>0.15333333333333332</v>
      </c>
    </row>
    <row r="74" ht="12.75">
      <c r="J74" s="1"/>
    </row>
    <row r="75" ht="12.75">
      <c r="J7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2024-04-20T05:41:45Z</dcterms:created>
  <dcterms:modified xsi:type="dcterms:W3CDTF">2024-04-20T21:58:15Z</dcterms:modified>
  <cp:category/>
  <cp:version/>
  <cp:contentType/>
  <cp:contentStatus/>
</cp:coreProperties>
</file>