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775" windowHeight="8115" activeTab="0"/>
  </bookViews>
  <sheets>
    <sheet name="RH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<sst xmlns="http://schemas.openxmlformats.org/spreadsheetml/2006/main" count="13" uniqueCount="13">
  <si>
    <t>Dewpoint</t>
  </si>
  <si>
    <t>h</t>
  </si>
  <si>
    <t>Tf</t>
  </si>
  <si>
    <t>Tc</t>
  </si>
  <si>
    <t>es</t>
  </si>
  <si>
    <t>e</t>
  </si>
  <si>
    <t>alogs</t>
  </si>
  <si>
    <t>Tdc</t>
  </si>
  <si>
    <t>Tdf</t>
  </si>
  <si>
    <t>Current relative humidity</t>
  </si>
  <si>
    <t>Current Temp, degrees Farenheit</t>
  </si>
  <si>
    <t>Predicted Dew Point</t>
  </si>
  <si>
    <t>Calculates the predicted dewpoint temp, given the relative humidity and the current temp.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</si>
</sst>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workbookViewId="0" topLeftCell="A1">
      <selection activeCell="C27" sqref="C27"/>
    </sheetView>
  </sheetViews>
  <sheetFormatPr defaultColWidth="9.140625" defaultRowHeight="12.75"/>
  <sheetData>
    <row r="2" ht="12.75">
      <c r="B2" t="s">
        <v>12</v>
      </c>
    </row>
    <row r="4" spans="2:6" ht="12.75">
      <c r="B4" t="s">
        <v>0</v>
      </c>
      <c r="C4" t="s">
        <v>1</v>
      </c>
      <c r="D4" s="2">
        <v>80</v>
      </c>
      <c r="F4" t="s">
        <v>9</v>
      </c>
    </row>
    <row r="5" spans="3:6" ht="12.75">
      <c r="C5" t="s">
        <v>2</v>
      </c>
      <c r="D5" s="2">
        <v>57</v>
      </c>
      <c r="F5" t="s">
        <v>10</v>
      </c>
    </row>
    <row r="6" spans="3:4" ht="12.75">
      <c r="C6" t="s">
        <v>3</v>
      </c>
      <c r="D6" s="1">
        <f>(D5-32)*5/9</f>
        <v>13.88888888888889</v>
      </c>
    </row>
    <row r="7" spans="3:4" ht="12.75">
      <c r="C7" t="s">
        <v>4</v>
      </c>
      <c r="D7">
        <f>6.11*10^((7.5*D6)/(237.7+D6))</f>
        <v>15.85172220602774</v>
      </c>
    </row>
    <row r="8" spans="3:4" ht="12.75">
      <c r="C8" t="s">
        <v>5</v>
      </c>
      <c r="D8">
        <f>D7*D4/100</f>
        <v>12.68137776482219</v>
      </c>
    </row>
    <row r="9" spans="3:4" ht="12.75">
      <c r="C9" t="s">
        <v>6</v>
      </c>
      <c r="D9">
        <f>LOG10(D8)-LOG10(6.11)</f>
        <v>0.31712522967180057</v>
      </c>
    </row>
    <row r="10" spans="3:4" ht="12.75">
      <c r="C10" t="s">
        <v>7</v>
      </c>
      <c r="D10">
        <f>(237.7*D9)/(7.5-D9)</f>
        <v>10.494498303712277</v>
      </c>
    </row>
    <row r="11" spans="3:6" ht="12.75">
      <c r="C11" t="s">
        <v>8</v>
      </c>
      <c r="D11" s="1">
        <f>D10*9/5+32</f>
        <v>50.8900969466821</v>
      </c>
      <c r="F11" t="s">
        <v>11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Bond</dc:creator>
  <cp:keywords/>
  <dc:description/>
  <cp:lastModifiedBy>Robert Bond</cp:lastModifiedBy>
  <dcterms:created xsi:type="dcterms:W3CDTF">2005-11-19T18:05:00Z</dcterms:created>
  <dcterms:modified xsi:type="dcterms:W3CDTF">2005-11-19T18:26:53Z</dcterms:modified>
  <cp:category/>
  <cp:version/>
  <cp:contentType/>
  <cp:contentStatus/>
</cp:coreProperties>
</file>